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IDORMINYANA\comun\CLIENTES T &amp; L\SOCIETATS\FUNDACIÓ CV UE\1. FISCAL-CIERRES\2019\8. AGOSTO\ENVIO FICHEROS\"/>
    </mc:Choice>
  </mc:AlternateContent>
  <xr:revisionPtr revIDLastSave="0" documentId="13_ncr:1_{27AA84F1-A47E-4890-A75B-FDEC1B34D29D}" xr6:coauthVersionLast="44" xr6:coauthVersionMax="44" xr10:uidLastSave="{00000000-0000-0000-0000-000000000000}"/>
  <bookViews>
    <workbookView xWindow="-120" yWindow="-120" windowWidth="29040" windowHeight="15840" tabRatio="986" xr2:uid="{00000000-000D-0000-FFFF-FFFF00000000}"/>
  </bookViews>
  <sheets>
    <sheet name="2019" sheetId="3" r:id="rId1"/>
    <sheet name="Hoja3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3" l="1"/>
  <c r="E22" i="3" l="1"/>
  <c r="F22" i="3" s="1"/>
  <c r="D22" i="3"/>
  <c r="E31" i="3" l="1"/>
  <c r="D31" i="3"/>
  <c r="F29" i="3"/>
  <c r="F28" i="3"/>
  <c r="F10" i="3"/>
  <c r="F31" i="3" l="1"/>
</calcChain>
</file>

<file path=xl/sharedStrings.xml><?xml version="1.0" encoding="utf-8"?>
<sst xmlns="http://schemas.openxmlformats.org/spreadsheetml/2006/main" count="27" uniqueCount="22">
  <si>
    <t>FUNDACIÓ DE LA COMUNITAT VALENCIANA – REGIÓ EUROPEA</t>
  </si>
  <si>
    <t>RESUMEN DE RECURSOS FINANCIEROS POR CAPÍTULOS DE GASTO</t>
  </si>
  <si>
    <t>CAPÍTULOS</t>
  </si>
  <si>
    <t>GRADO EJECUCIÓN</t>
  </si>
  <si>
    <t xml:space="preserve"> G1. Gastos de personal</t>
  </si>
  <si>
    <t xml:space="preserve"> G2. Compra de bienes ctes. y gtos.de funcionam.</t>
  </si>
  <si>
    <t xml:space="preserve"> G3. Gastos  financieros</t>
  </si>
  <si>
    <t xml:space="preserve"> G4. Transferencias Corrientes</t>
  </si>
  <si>
    <t xml:space="preserve">          Internas</t>
  </si>
  <si>
    <t xml:space="preserve">          Externas</t>
  </si>
  <si>
    <t xml:space="preserve"> G6. Inversiones reales</t>
  </si>
  <si>
    <t xml:space="preserve"> G7. Transferencias de Capital</t>
  </si>
  <si>
    <t xml:space="preserve"> G8. Activos Financieros</t>
  </si>
  <si>
    <t xml:space="preserve"> G9. Pasivos Financieros</t>
  </si>
  <si>
    <t>TOTAL GASTOS</t>
  </si>
  <si>
    <t>RESUMEN DE RECURSOS FINANCIEROS INGRESOS</t>
  </si>
  <si>
    <t>T. DE LA ADMINISTRACIÓ DE LA G.V.</t>
  </si>
  <si>
    <t>T. DE CORP.LOCALS I ALTRES ENTIT.LOCALS</t>
  </si>
  <si>
    <t>TOTAL INGRESOS</t>
  </si>
  <si>
    <t>EJECUCIÓN PRESUPUESTO 2019</t>
  </si>
  <si>
    <t>PRESUPUESTO 2019</t>
  </si>
  <si>
    <t>ENTIDAD:  FVCRE/08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</si>
</sst>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0" fontId="2" fillId="0" borderId="6" xfId="1" applyNumberFormat="1" applyFont="1" applyBorder="1" applyAlignment="1">
      <alignment vertical="center"/>
    </xf>
    <xf numFmtId="10" fontId="2" fillId="0" borderId="8" xfId="1" applyNumberFormat="1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0" applyFont="1"/>
    <xf numFmtId="0" fontId="2" fillId="0" borderId="0" xfId="1" applyFont="1" applyAlignment="1">
      <alignment horizontal="left" vertical="center"/>
    </xf>
    <xf numFmtId="4" fontId="2" fillId="0" borderId="5" xfId="1" applyNumberFormat="1" applyFont="1" applyBorder="1" applyAlignment="1">
      <alignment horizontal="center" vertical="center"/>
    </xf>
    <xf numFmtId="4" fontId="2" fillId="0" borderId="7" xfId="1" applyNumberFormat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 wrapText="1"/>
    </xf>
    <xf numFmtId="10" fontId="2" fillId="0" borderId="6" xfId="1" applyNumberFormat="1" applyFont="1" applyBorder="1" applyAlignment="1">
      <alignment horizontal="center" vertical="center"/>
    </xf>
    <xf numFmtId="10" fontId="2" fillId="0" borderId="8" xfId="1" applyNumberFormat="1" applyFont="1" applyBorder="1" applyAlignment="1">
      <alignment horizontal="center" vertical="center"/>
    </xf>
    <xf numFmtId="4" fontId="2" fillId="0" borderId="28" xfId="1" applyNumberFormat="1" applyFont="1" applyBorder="1" applyAlignment="1">
      <alignment horizontal="center" vertical="center"/>
    </xf>
    <xf numFmtId="10" fontId="2" fillId="0" borderId="29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25" xfId="1" applyFont="1" applyBorder="1" applyAlignment="1">
      <alignment horizontal="right" vertical="center"/>
    </xf>
    <xf numFmtId="0" fontId="3" fillId="0" borderId="26" xfId="1" applyFont="1" applyBorder="1" applyAlignment="1">
      <alignment horizontal="right" vertical="center"/>
    </xf>
    <xf numFmtId="0" fontId="3" fillId="0" borderId="27" xfId="1" applyFont="1" applyBorder="1" applyAlignment="1">
      <alignment horizontal="right" vertical="center"/>
    </xf>
    <xf numFmtId="0" fontId="3" fillId="0" borderId="21" xfId="1" applyFont="1" applyBorder="1" applyAlignment="1">
      <alignment horizontal="right" vertical="center"/>
    </xf>
    <xf numFmtId="0" fontId="3" fillId="0" borderId="22" xfId="1" applyFont="1" applyBorder="1" applyAlignment="1">
      <alignment horizontal="right" vertical="center"/>
    </xf>
    <xf numFmtId="0" fontId="3" fillId="0" borderId="24" xfId="1" applyFont="1" applyBorder="1" applyAlignment="1">
      <alignment horizontal="right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tabSelected="1" zoomScale="130" zoomScaleNormal="130" workbookViewId="0">
      <selection activeCell="A4" sqref="A4:B4"/>
    </sheetView>
  </sheetViews>
  <sheetFormatPr baseColWidth="10" defaultColWidth="9.140625" defaultRowHeight="12.75" x14ac:dyDescent="0.2"/>
  <cols>
    <col min="1" max="1" width="10.28515625" style="12"/>
    <col min="2" max="2" width="16.42578125" style="12" customWidth="1"/>
    <col min="3" max="3" width="15.140625" style="12" customWidth="1"/>
    <col min="4" max="4" width="14.28515625" style="12" customWidth="1"/>
    <col min="5" max="5" width="14.85546875" style="12" customWidth="1"/>
    <col min="6" max="6" width="21.7109375" style="12" customWidth="1"/>
    <col min="7" max="1025" width="10.28515625" style="12"/>
    <col min="1026" max="16384" width="9.140625" style="12"/>
  </cols>
  <sheetData>
    <row r="1" spans="1:6" ht="13.5" thickBot="1" x14ac:dyDescent="0.25">
      <c r="A1" s="50"/>
      <c r="B1" s="50"/>
      <c r="C1" s="1"/>
      <c r="D1" s="50"/>
      <c r="E1" s="50"/>
      <c r="F1" s="50"/>
    </row>
    <row r="2" spans="1:6" x14ac:dyDescent="0.2">
      <c r="A2" s="51" t="s">
        <v>19</v>
      </c>
      <c r="B2" s="52"/>
      <c r="C2" s="52"/>
      <c r="D2" s="52"/>
      <c r="E2" s="52"/>
      <c r="F2" s="53"/>
    </row>
    <row r="3" spans="1:6" ht="15" x14ac:dyDescent="0.25">
      <c r="A3" s="47" t="s">
        <v>21</v>
      </c>
      <c r="B3" s="48"/>
      <c r="C3" s="13" t="s">
        <v>0</v>
      </c>
      <c r="D3"/>
      <c r="E3" s="13"/>
      <c r="F3" s="2"/>
    </row>
    <row r="4" spans="1:6" x14ac:dyDescent="0.2">
      <c r="A4" s="44"/>
      <c r="B4" s="45"/>
      <c r="C4" s="1"/>
      <c r="D4" s="45"/>
      <c r="E4" s="45"/>
      <c r="F4" s="54"/>
    </row>
    <row r="5" spans="1:6" x14ac:dyDescent="0.2">
      <c r="A5" s="30" t="s">
        <v>1</v>
      </c>
      <c r="B5" s="31"/>
      <c r="C5" s="31"/>
      <c r="D5" s="31"/>
      <c r="E5" s="31"/>
      <c r="F5" s="32"/>
    </row>
    <row r="6" spans="1:6" ht="12.75" customHeight="1" x14ac:dyDescent="0.2">
      <c r="A6" s="33" t="s">
        <v>2</v>
      </c>
      <c r="B6" s="34"/>
      <c r="C6" s="35"/>
      <c r="D6" s="39" t="s">
        <v>20</v>
      </c>
      <c r="E6" s="41">
        <v>43707</v>
      </c>
      <c r="F6" s="42" t="s">
        <v>3</v>
      </c>
    </row>
    <row r="7" spans="1:6" x14ac:dyDescent="0.2">
      <c r="A7" s="36"/>
      <c r="B7" s="37"/>
      <c r="C7" s="38"/>
      <c r="D7" s="40"/>
      <c r="E7" s="40"/>
      <c r="F7" s="43"/>
    </row>
    <row r="8" spans="1:6" x14ac:dyDescent="0.2">
      <c r="A8" s="3"/>
      <c r="B8" s="11"/>
      <c r="C8" s="11"/>
      <c r="D8" s="4"/>
      <c r="E8" s="4"/>
      <c r="F8" s="5"/>
    </row>
    <row r="9" spans="1:6" x14ac:dyDescent="0.2">
      <c r="A9" s="47" t="s">
        <v>4</v>
      </c>
      <c r="B9" s="48"/>
      <c r="C9" s="49"/>
      <c r="D9" s="14">
        <v>549.62</v>
      </c>
      <c r="E9" s="14">
        <v>189.31</v>
      </c>
      <c r="F9" s="5">
        <f>E9/D9</f>
        <v>0.3444379753284087</v>
      </c>
    </row>
    <row r="10" spans="1:6" x14ac:dyDescent="0.2">
      <c r="A10" s="47" t="s">
        <v>5</v>
      </c>
      <c r="B10" s="48"/>
      <c r="C10" s="49"/>
      <c r="D10" s="14">
        <v>39.380000000000003</v>
      </c>
      <c r="E10" s="14">
        <v>28.76</v>
      </c>
      <c r="F10" s="5">
        <f>E10/D10</f>
        <v>0.73031995937023875</v>
      </c>
    </row>
    <row r="11" spans="1:6" x14ac:dyDescent="0.2">
      <c r="A11" s="47" t="s">
        <v>6</v>
      </c>
      <c r="B11" s="48"/>
      <c r="C11" s="49"/>
      <c r="D11" s="14"/>
      <c r="E11" s="14"/>
      <c r="F11" s="5"/>
    </row>
    <row r="12" spans="1:6" x14ac:dyDescent="0.2">
      <c r="A12" s="47" t="s">
        <v>7</v>
      </c>
      <c r="B12" s="48"/>
      <c r="C12" s="49"/>
      <c r="D12" s="14"/>
      <c r="E12" s="14"/>
      <c r="F12" s="5"/>
    </row>
    <row r="13" spans="1:6" x14ac:dyDescent="0.2">
      <c r="A13" s="47" t="s">
        <v>8</v>
      </c>
      <c r="B13" s="48"/>
      <c r="C13" s="49"/>
      <c r="D13" s="14"/>
      <c r="E13" s="14"/>
      <c r="F13" s="5"/>
    </row>
    <row r="14" spans="1:6" x14ac:dyDescent="0.2">
      <c r="A14" s="47" t="s">
        <v>9</v>
      </c>
      <c r="B14" s="48"/>
      <c r="C14" s="49"/>
      <c r="D14" s="14"/>
      <c r="E14" s="14"/>
      <c r="F14" s="5"/>
    </row>
    <row r="15" spans="1:6" x14ac:dyDescent="0.2">
      <c r="A15" s="47" t="s">
        <v>10</v>
      </c>
      <c r="B15" s="48"/>
      <c r="C15" s="49"/>
      <c r="D15" s="14"/>
      <c r="E15" s="14"/>
      <c r="F15" s="5"/>
    </row>
    <row r="16" spans="1:6" x14ac:dyDescent="0.2">
      <c r="A16" s="47" t="s">
        <v>11</v>
      </c>
      <c r="B16" s="48"/>
      <c r="C16" s="49"/>
      <c r="D16" s="14"/>
      <c r="E16" s="14"/>
      <c r="F16" s="5"/>
    </row>
    <row r="17" spans="1:6" x14ac:dyDescent="0.2">
      <c r="A17" s="47" t="s">
        <v>8</v>
      </c>
      <c r="B17" s="48"/>
      <c r="C17" s="49"/>
      <c r="D17" s="14"/>
      <c r="E17" s="14"/>
      <c r="F17" s="5"/>
    </row>
    <row r="18" spans="1:6" x14ac:dyDescent="0.2">
      <c r="A18" s="47" t="s">
        <v>9</v>
      </c>
      <c r="B18" s="48"/>
      <c r="C18" s="49"/>
      <c r="D18" s="14"/>
      <c r="E18" s="14"/>
      <c r="F18" s="5"/>
    </row>
    <row r="19" spans="1:6" x14ac:dyDescent="0.2">
      <c r="A19" s="47" t="s">
        <v>12</v>
      </c>
      <c r="B19" s="48"/>
      <c r="C19" s="49"/>
      <c r="D19" s="14"/>
      <c r="E19" s="14"/>
      <c r="F19" s="5"/>
    </row>
    <row r="20" spans="1:6" x14ac:dyDescent="0.2">
      <c r="A20" s="47" t="s">
        <v>13</v>
      </c>
      <c r="B20" s="48"/>
      <c r="C20" s="49"/>
      <c r="D20" s="14"/>
      <c r="E20" s="14"/>
      <c r="F20" s="5"/>
    </row>
    <row r="21" spans="1:6" x14ac:dyDescent="0.2">
      <c r="A21" s="44"/>
      <c r="B21" s="45"/>
      <c r="C21" s="46"/>
      <c r="D21" s="15"/>
      <c r="E21" s="15"/>
      <c r="F21" s="6"/>
    </row>
    <row r="22" spans="1:6" x14ac:dyDescent="0.2">
      <c r="A22" s="27" t="s">
        <v>14</v>
      </c>
      <c r="B22" s="28"/>
      <c r="C22" s="29"/>
      <c r="D22" s="15">
        <f>SUM(D9:D12,D15,D16,D19,D20)</f>
        <v>589</v>
      </c>
      <c r="E22" s="15">
        <f>SUM(E9,E10,E11,E12,E15,E16,E19,E20)</f>
        <v>218.07</v>
      </c>
      <c r="F22" s="6">
        <f>E22/D22</f>
        <v>0.37023769100169779</v>
      </c>
    </row>
    <row r="23" spans="1:6" ht="15" x14ac:dyDescent="0.25">
      <c r="A23" s="7"/>
      <c r="B23"/>
      <c r="C23"/>
      <c r="D23"/>
      <c r="E23"/>
      <c r="F23" s="8"/>
    </row>
    <row r="24" spans="1:6" x14ac:dyDescent="0.2">
      <c r="A24" s="30" t="s">
        <v>15</v>
      </c>
      <c r="B24" s="31"/>
      <c r="C24" s="31"/>
      <c r="D24" s="31"/>
      <c r="E24" s="31"/>
      <c r="F24" s="32"/>
    </row>
    <row r="25" spans="1:6" ht="12.75" customHeight="1" x14ac:dyDescent="0.2">
      <c r="A25" s="33" t="s">
        <v>2</v>
      </c>
      <c r="B25" s="34"/>
      <c r="C25" s="35"/>
      <c r="D25" s="39" t="s">
        <v>20</v>
      </c>
      <c r="E25" s="41">
        <v>43707</v>
      </c>
      <c r="F25" s="42" t="s">
        <v>3</v>
      </c>
    </row>
    <row r="26" spans="1:6" x14ac:dyDescent="0.2">
      <c r="A26" s="36"/>
      <c r="B26" s="37"/>
      <c r="C26" s="38"/>
      <c r="D26" s="40"/>
      <c r="E26" s="40"/>
      <c r="F26" s="43"/>
    </row>
    <row r="27" spans="1:6" x14ac:dyDescent="0.2">
      <c r="A27" s="3"/>
      <c r="B27" s="11"/>
      <c r="C27" s="11"/>
      <c r="D27" s="9"/>
      <c r="E27" s="9"/>
      <c r="F27" s="10"/>
    </row>
    <row r="28" spans="1:6" x14ac:dyDescent="0.2">
      <c r="A28" s="21" t="s">
        <v>16</v>
      </c>
      <c r="B28" s="22"/>
      <c r="C28" s="23"/>
      <c r="D28" s="16">
        <v>450</v>
      </c>
      <c r="E28" s="16">
        <v>300</v>
      </c>
      <c r="F28" s="17">
        <f>E28/D28</f>
        <v>0.66666666666666663</v>
      </c>
    </row>
    <row r="29" spans="1:6" x14ac:dyDescent="0.2">
      <c r="A29" s="21" t="s">
        <v>17</v>
      </c>
      <c r="B29" s="22"/>
      <c r="C29" s="23"/>
      <c r="D29" s="16">
        <v>139</v>
      </c>
      <c r="E29" s="16">
        <v>13.33</v>
      </c>
      <c r="F29" s="17">
        <f>E29/D29</f>
        <v>9.5899280575539564E-2</v>
      </c>
    </row>
    <row r="30" spans="1:6" x14ac:dyDescent="0.2">
      <c r="A30" s="3"/>
      <c r="B30" s="11"/>
      <c r="C30" s="11"/>
      <c r="D30" s="15"/>
      <c r="E30" s="15"/>
      <c r="F30" s="18"/>
    </row>
    <row r="31" spans="1:6" ht="13.5" thickBot="1" x14ac:dyDescent="0.25">
      <c r="A31" s="24" t="s">
        <v>18</v>
      </c>
      <c r="B31" s="25"/>
      <c r="C31" s="26"/>
      <c r="D31" s="19">
        <f>SUM(D28:D30)</f>
        <v>589</v>
      </c>
      <c r="E31" s="19">
        <f>SUM(E28:E30)</f>
        <v>313.33</v>
      </c>
      <c r="F31" s="20">
        <f>E31/D31</f>
        <v>0.53196943972835309</v>
      </c>
    </row>
  </sheetData>
  <mergeCells count="33">
    <mergeCell ref="A9:C9"/>
    <mergeCell ref="A1:B1"/>
    <mergeCell ref="D1:F1"/>
    <mergeCell ref="A2:F2"/>
    <mergeCell ref="A3:B3"/>
    <mergeCell ref="A4:B4"/>
    <mergeCell ref="D4:F4"/>
    <mergeCell ref="A5:F5"/>
    <mergeCell ref="A6:C7"/>
    <mergeCell ref="D6:D7"/>
    <mergeCell ref="E6:E7"/>
    <mergeCell ref="F6:F7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8:C28"/>
    <mergeCell ref="A29:C29"/>
    <mergeCell ref="A31:C31"/>
    <mergeCell ref="A22:C22"/>
    <mergeCell ref="A24:F24"/>
    <mergeCell ref="A25:C26"/>
    <mergeCell ref="D25:D26"/>
    <mergeCell ref="E25:E26"/>
    <mergeCell ref="F25:F2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ColWidth="9.140625" defaultRowHeight="15" x14ac:dyDescent="0.25"/>
  <cols>
    <col min="1" max="1025" width="10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2019</vt:lpstr>
      <vt:lpstr>Hoja3</vt:lpstr>
    </vt:vector>
  </TitlesOfParts>
  <Company>UVEG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Audifis</dc:creator>
  <dc:description/>
  <cp:lastModifiedBy>Laura Sanchez</cp:lastModifiedBy>
  <cp:revision>3</cp:revision>
  <cp:lastPrinted>2015-05-18T08:48:31Z</cp:lastPrinted>
  <dcterms:created xsi:type="dcterms:W3CDTF">2015-05-16T12:59:59Z</dcterms:created>
  <dcterms:modified xsi:type="dcterms:W3CDTF">2019-09-05T11:44:54Z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UVEG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